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4dpr25\"/>
    </mc:Choice>
  </mc:AlternateContent>
  <xr:revisionPtr revIDLastSave="0" documentId="13_ncr:1_{C1BED949-E7CD-438F-B7D8-0DBE56CC44FB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7" i="1"/>
  <c r="F86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<sst xmlns="http://schemas.openxmlformats.org/spreadsheetml/2006/main" count="243" uniqueCount="155">
  <si>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</si>
  <si>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</si>
  <si>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</si>
  <si>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</si>
  <si>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</si>
  <si>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</si>
  <si>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</si>
  <si>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</si>
  <si>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</si>
  <si>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</si>
  <si>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</si>
  <si>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</si>
  <si>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</si>
  <si>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</si>
  <si>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</si>
  <si>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</si>
  <si>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</si>
  <si>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</si>
  <si>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</si>
  <si>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</si>
  <si>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</si>
  <si>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</si>
  <si>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</si>
  <si>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</si>
  <si>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</si>
  <si>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</si>
  <si>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</si>
  <si>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</si>
  <si>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</si>
  <si>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</si>
  <si>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</si>
  <si>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</si>
  <si>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</si>
  <si>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</si>
  <si>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</si>
  <si>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88</t>
  </si>
  <si>
    <t>SPUL-BC</t>
  </si>
  <si>
    <t>Spulchnianie gleby w bruzdach pogłębiaczem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</si>
  <si>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</si>
  <si>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</si>
  <si>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</si>
  <si>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</si>
  <si>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</si>
  <si>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</si>
  <si>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</si>
  <si>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</si>
  <si>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</si>
  <si>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</si>
  <si>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</si>
  <si>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</si>
  <si>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</si>
  <si>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</si>
  <si>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</si>
  <si>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</si>
  <si>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</si>
  <si>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</si>
  <si>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</si>
  <si>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</si>
  <si>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</si>
  <si>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</si>
  <si>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</si>
  <si>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</si>
  <si>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</si>
  <si>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</si>
  <si>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</si>
  <si>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</si>
  <si>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</si>
  <si>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</si>
  <si>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</si>
  <si>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</si>
  <si>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</si>
  <si>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</si>
  <si>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</si>
  <si>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</si>
  <si>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</si>
  <si>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</si>
  <si>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</si>
  <si>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</si>
  <si>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</si>
  <si>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</si>
  <si>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</si>
  <si>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</si>
  <si>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</si>
  <si>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</si>
  <si>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</si>
  <si>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</si>
  <si>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</si>
  <si>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</si>
  <si>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</si>
  <si>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</si>
  <si>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</si>
  <si>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</si>
  <si>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</si>
  <si>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</si>
  <si>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</si>
  <si>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</si>
  <si>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168</t>
  </si>
  <si>
    <t>SMAR-PBIO</t>
  </si>
  <si>
    <t>Smarowanie pni biopreparatem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</si>
  <si>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</si>
  <si>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</si>
  <si>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</si>
  <si>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</si>
  <si>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</si>
  <si>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</si>
  <si>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</si>
  <si>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</si>
  <si>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</si>
  <si>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</si>
  <si>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</si>
  <si>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</si>
  <si>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</si>
  <si>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</si>
  <si>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</si>
  <si>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</si>
  <si>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</si>
  <si>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</si>
  <si>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</si>
  <si>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</si>
  <si>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</si>
  <si>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</si>
  <si>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</si>
  <si>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</si>
  <si>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</si>
  <si>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</si>
  <si>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</si>
  <si>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</si>
  <si>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</si>
  <si>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</si>
  <si>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</si>
  <si>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</si>
  <si>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</si>
  <si>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</si>
  <si>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</si>
  <si>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</si>
  <si>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</si>
  <si>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</si>
  <si>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4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</si>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</sst>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130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131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132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133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134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135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136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137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1207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3367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6"/>
    </row>
    <row r="34" spans="2:13" s="1" customFormat="1" ht="3.2" customHeight="1" x14ac:dyDescent="0.2"/>
    <row r="35" spans="2:13" s="1" customFormat="1" ht="18.2" customHeight="1" x14ac:dyDescent="0.2">
      <c r="B35" s="14" t="s">
        <v>139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699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3.2" customHeight="1" x14ac:dyDescent="0.2"/>
    <row r="40" spans="2:13" s="1" customFormat="1" ht="18.2" customHeight="1" x14ac:dyDescent="0.2">
      <c r="B40" s="14" t="s">
        <v>140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380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4" t="s">
        <v>141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370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2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5" t="s">
        <v>10</v>
      </c>
      <c r="M50" s="25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4.03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10.58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1.42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1.1200000000000001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8.4499999999999993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66.819999999999993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34</v>
      </c>
      <c r="G57" s="8">
        <v>1.5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34</v>
      </c>
      <c r="G58" s="8">
        <v>1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34</v>
      </c>
      <c r="G59" s="8">
        <v>8.67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34</v>
      </c>
      <c r="G60" s="8">
        <v>1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34</v>
      </c>
      <c r="G61" s="8">
        <v>69.78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34</v>
      </c>
      <c r="G62" s="8">
        <v>14.88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34</v>
      </c>
      <c r="G63" s="8">
        <v>9.57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6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30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5.32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13.49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8.74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37.659999999999997</v>
      </c>
      <c r="H70" s="29">
        <v>0</v>
      </c>
      <c r="I70" s="27">
        <f>ROUND(G70* H70,2)</f>
        <v>0</v>
      </c>
      <c r="J70" s="5">
        <v>23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81</v>
      </c>
      <c r="G71" s="8">
        <v>29.43</v>
      </c>
      <c r="H71" s="29">
        <v>0</v>
      </c>
      <c r="I71" s="27">
        <f>ROUND(G71* H71,2)</f>
        <v>0</v>
      </c>
      <c r="J71" s="5">
        <v>23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30</v>
      </c>
      <c r="H72" s="29">
        <v>0</v>
      </c>
      <c r="I72" s="27">
        <f>ROUND(G72* H72,2)</f>
        <v>0</v>
      </c>
      <c r="J72" s="5">
        <v>23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10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92</v>
      </c>
      <c r="G74" s="8">
        <v>10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21</v>
      </c>
      <c r="G75" s="8">
        <v>14.58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88</v>
      </c>
      <c r="G76" s="8">
        <v>112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88</v>
      </c>
      <c r="G77" s="8">
        <v>7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88</v>
      </c>
      <c r="G78" s="8">
        <v>4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88</v>
      </c>
      <c r="G79" s="8">
        <v>25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88</v>
      </c>
      <c r="G80" s="8">
        <v>1</v>
      </c>
      <c r="H80" s="29">
        <v>0</v>
      </c>
      <c r="I80" s="27">
        <f>ROUND(G80* H80,2)</f>
        <v>0</v>
      </c>
      <c r="J80" s="5">
        <v>23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38</v>
      </c>
      <c r="G81" s="8">
        <v>0.61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101</v>
      </c>
      <c r="F82" s="6" t="s">
        <v>88</v>
      </c>
      <c r="G82" s="8">
        <v>10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88</v>
      </c>
      <c r="G83" s="8">
        <v>2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110</v>
      </c>
      <c r="F84" s="6" t="s">
        <v>88</v>
      </c>
      <c r="G84" s="8">
        <v>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55.9" customHeight="1" x14ac:dyDescent="0.2"/>
    <row r="86" spans="2:14" s="1" customFormat="1" ht="21.4" customHeight="1" x14ac:dyDescent="0.2">
      <c r="B86" s="16" t="s">
        <v>123</v>
      </c>
      <c r="C86" s="16"/>
      <c r="D86" s="16"/>
      <c r="E86" s="16"/>
      <c r="F86" s="30">
        <f>ROUND(I32+I33+I38+I43+I48+I51+I52+I53+I54+I55+I56+I57+I58+I59+I60+I61+I62+I63+I64+I65+I66+I67+I68+I69+I70+I71+I72+I73+I74+I75+I76+I77+I78+I79+I80+I81+I82+I83+I84,2)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21.4" customHeight="1" x14ac:dyDescent="0.2">
      <c r="B87" s="16" t="s">
        <v>124</v>
      </c>
      <c r="C87" s="16"/>
      <c r="D87" s="16"/>
      <c r="E87" s="16"/>
      <c r="F87" s="33">
        <f>ROUND(L32+L33+L38+L43+L48+L51+L52+L53+L54+L55+L56+L57+L58+L59+L60+L61+L62+L63+L64+L65+L66+L67+L68+L69+L70+L71+L72+L73+L74+L75+L76+L77+L78+L79+L80+L81+L82+L83+L84,2)</f>
        <v>0</v>
      </c>
      <c r="G87" s="34"/>
      <c r="H87" s="34"/>
      <c r="I87" s="34"/>
      <c r="J87" s="34"/>
      <c r="K87" s="34"/>
      <c r="L87" s="34"/>
      <c r="M87" s="35"/>
    </row>
    <row r="88" spans="2:14" s="1" customFormat="1" ht="11.1" customHeight="1" x14ac:dyDescent="0.2"/>
    <row r="89" spans="2:14" s="1" customFormat="1" ht="80.099999999999994" customHeight="1" x14ac:dyDescent="0.2">
      <c r="B89" s="37" t="s">
        <v>142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110.1" customHeight="1" x14ac:dyDescent="0.2">
      <c r="B91" s="37" t="s">
        <v>143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5.25" customHeight="1" x14ac:dyDescent="0.2"/>
    <row r="93" spans="2:14" s="1" customFormat="1" ht="110.1" customHeight="1" x14ac:dyDescent="0.2">
      <c r="B93" s="11" t="s">
        <v>144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5.25" customHeight="1" x14ac:dyDescent="0.2"/>
    <row r="95" spans="2:14" s="1" customFormat="1" ht="37.9" customHeight="1" x14ac:dyDescent="0.2">
      <c r="C95" s="17" t="s">
        <v>125</v>
      </c>
      <c r="D95" s="17"/>
      <c r="E95" s="17"/>
      <c r="F95" s="21" t="s">
        <v>126</v>
      </c>
      <c r="G95" s="21"/>
      <c r="H95" s="21"/>
      <c r="I95" s="21"/>
      <c r="J95" s="21"/>
      <c r="K95" s="21"/>
      <c r="L95" s="21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65" customHeight="1" x14ac:dyDescent="0.2"/>
    <row r="101" spans="2:14" s="1" customFormat="1" ht="203.1" customHeight="1" x14ac:dyDescent="0.2">
      <c r="B101" s="37" t="s">
        <v>145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6.950000000000003" customHeight="1" x14ac:dyDescent="0.2">
      <c r="B103" s="38" t="s">
        <v>146</v>
      </c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</row>
    <row r="104" spans="2:14" s="1" customFormat="1" ht="2.65" customHeight="1" x14ac:dyDescent="0.2"/>
    <row r="105" spans="2:14" s="1" customFormat="1" ht="37.9" customHeight="1" x14ac:dyDescent="0.2">
      <c r="C105" s="17" t="s">
        <v>127</v>
      </c>
      <c r="D105" s="17"/>
      <c r="E105" s="17"/>
      <c r="F105" s="19" t="s">
        <v>128</v>
      </c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65" customHeight="1" x14ac:dyDescent="0.2"/>
    <row r="111" spans="2:14" s="1" customFormat="1" ht="159.94999999999999" customHeight="1" x14ac:dyDescent="0.2">
      <c r="B111" s="37" t="s">
        <v>147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54.95" customHeight="1" x14ac:dyDescent="0.2">
      <c r="B113" s="37" t="s">
        <v>148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60" customHeight="1" x14ac:dyDescent="0.2">
      <c r="B115" s="11" t="s">
        <v>149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48" customHeight="1" x14ac:dyDescent="0.2">
      <c r="B117" s="11" t="s">
        <v>150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125.1" customHeight="1" x14ac:dyDescent="0.2">
      <c r="B119" s="37" t="s">
        <v>151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84.95" customHeight="1" x14ac:dyDescent="0.2">
      <c r="B121" s="37" t="s">
        <v>152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86.85" customHeight="1" x14ac:dyDescent="0.2"/>
    <row r="123" spans="2:14" s="1" customFormat="1" ht="17.649999999999999" customHeight="1" x14ac:dyDescent="0.2">
      <c r="J123" s="23" t="s">
        <v>153</v>
      </c>
      <c r="K123" s="23"/>
      <c r="L123" s="23"/>
    </row>
    <row r="124" spans="2:14" s="1" customFormat="1" ht="145.15" customHeight="1" x14ac:dyDescent="0.2"/>
    <row r="125" spans="2:14" s="1" customFormat="1" ht="81.599999999999994" customHeight="1" x14ac:dyDescent="0.2">
      <c r="B125" s="13" t="s">
        <v>154</v>
      </c>
      <c r="C125" s="13"/>
      <c r="D125" s="13"/>
      <c r="E125" s="13"/>
      <c r="F125" s="13"/>
      <c r="G125" s="13"/>
      <c r="H125" s="13"/>
      <c r="I125" s="13"/>
      <c r="J125" s="13"/>
      <c r="K125" s="13"/>
    </row>
  </sheetData>
  <mergeCells count="101">
    <mergeCell ref="L82:M82"/>
    <mergeCell ref="L83:M83"/>
    <mergeCell ref="L84:M84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F98:L98"/>
    <mergeCell ref="F99:L99"/>
    <mergeCell ref="H11:O12"/>
    <mergeCell ref="J123:L123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F86:M86"/>
    <mergeCell ref="F87:M87"/>
    <mergeCell ref="F95:L95"/>
    <mergeCell ref="F96:L96"/>
    <mergeCell ref="F97:L97"/>
    <mergeCell ref="F105:L105"/>
    <mergeCell ref="F106:L106"/>
    <mergeCell ref="F107:L107"/>
    <mergeCell ref="F108:L108"/>
    <mergeCell ref="F109:L109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4:E4"/>
    <mergeCell ref="B40:L40"/>
    <mergeCell ref="B45:L45"/>
    <mergeCell ref="B6:E6"/>
    <mergeCell ref="B8:E8"/>
    <mergeCell ref="F14:I14"/>
    <mergeCell ref="B115:N115"/>
    <mergeCell ref="B117:N117"/>
    <mergeCell ref="B119:N119"/>
    <mergeCell ref="B121:N121"/>
    <mergeCell ref="B125:K125"/>
    <mergeCell ref="B10:E11"/>
    <mergeCell ref="B101:N101"/>
    <mergeCell ref="B103:N103"/>
    <mergeCell ref="B111:N111"/>
    <mergeCell ref="B113:N113"/>
    <mergeCell ref="B24:M24"/>
    <mergeCell ref="B26:M26"/>
    <mergeCell ref="B29:L29"/>
    <mergeCell ref="B35:L35"/>
    <mergeCell ref="B86:E86"/>
    <mergeCell ref="B87:E87"/>
    <mergeCell ref="B89:N89"/>
    <mergeCell ref="B91:N91"/>
    <mergeCell ref="B93:N93"/>
    <mergeCell ref="C105:E105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2025-10-07T08:40:18Z</dcterms:created>
  <dcterms:modified xsi:type="dcterms:W3CDTF">2025-10-07T08:49:43Z</dcterms:modified>
</cp:coreProperties>
</file>